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8.250.100\обмен файлами\Ежедневное меню\"/>
    </mc:Choice>
  </mc:AlternateContent>
  <bookViews>
    <workbookView xWindow="0" yWindow="0" windowWidth="21570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F100" i="1" l="1"/>
  <c r="L196" i="1"/>
  <c r="G196" i="1"/>
  <c r="J196" i="1"/>
  <c r="H196" i="1"/>
  <c r="F196" i="1"/>
</calcChain>
</file>

<file path=xl/sharedStrings.xml><?xml version="1.0" encoding="utf-8"?>
<sst xmlns="http://schemas.openxmlformats.org/spreadsheetml/2006/main" count="242" uniqueCount="67">
  <si>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</si>
  <si>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</si>
  <si>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</si>
  <si>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</si>
  <si>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</si>
  <si>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</si>
  <si>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</si>
  <si>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</si>
  <si>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</si>
  <si>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</si>
  <si>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</si>
  <si>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</si>
  <si>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</si>
  <si>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</si>
  <si>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</si>
  <si>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</si>
  <si>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</si>
  <si>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</si>
  <si>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</si>
  <si>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</si>
  <si>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</si>
  <si>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</si>
  <si>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</si>
  <si>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</si>
  <si>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</si>
  <si>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</si>
  <si>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</si>
  <si>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</si>
  <si>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</si>
  <si>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</si>
  <si>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</si>
  <si>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</si>
  <si>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</si>
  <si>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</si>
  <si>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</si>
  <si>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</si>
  <si>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</si>
  <si>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</si>
  <si>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</si>
  <si>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</si>
  <si>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>40/40</t>
  </si>
  <si>
    <t>Рис отварной</t>
  </si>
  <si>
    <t>Компот из кураги</t>
  </si>
  <si>
    <t>запеканка из творога с молоком сгущенным 150/20</t>
  </si>
  <si>
    <t>Чай с лимоном</t>
  </si>
  <si>
    <t>Котлета куриная</t>
  </si>
  <si>
    <t>Крупа гречневая отварная</t>
  </si>
  <si>
    <t>Компот из яблок</t>
  </si>
  <si>
    <t>Фрукт свежий (апельсин)</t>
  </si>
  <si>
    <t>Йогурт фруктовый</t>
  </si>
  <si>
    <t>Котлета рыбная</t>
  </si>
  <si>
    <t>Картофельное пюре</t>
  </si>
  <si>
    <t>Сок фруктовый</t>
  </si>
  <si>
    <t>Хлеб пшеничный</t>
  </si>
  <si>
    <t>Кондитерское изделие</t>
  </si>
  <si>
    <t>Огурец свежий</t>
  </si>
  <si>
    <t>Грудка куриная отварная</t>
  </si>
  <si>
    <t>Макароны отварные</t>
  </si>
  <si>
    <t>Помидора свежая</t>
  </si>
  <si>
    <t>Рыба припущенная</t>
  </si>
  <si>
    <t>Фрукт свежий (груша)</t>
  </si>
  <si>
    <t>Фрукт свежий (яблоко)</t>
  </si>
  <si>
    <t>Фруукт свежий (яблоко)</t>
  </si>
  <si>
    <t>Фрукт свежий (мандарин)</t>
  </si>
  <si>
    <t>МБОУ Выездновская СШ</t>
  </si>
  <si>
    <t>Директор</t>
  </si>
  <si>
    <t>Покатова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</si>
</sst>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1" activePane="bottomRight" state="frozen"/>
      <selection pane="topRight" activeCell="E1" sqref="E1"/>
      <selection pane="bottomLeft" activeCell="A6" sqref="A6"/>
      <selection pane="bottomRight" activeCell="O166" sqref="O16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64</v>
      </c>
      <c r="D1" s="53"/>
      <c r="E1" s="53"/>
      <c r="F1" s="12" t="s">
        <v>16</v>
      </c>
      <c r="G1" s="2" t="s">
        <v>17</v>
      </c>
      <c r="H1" s="54" t="s">
        <v>65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66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13.36</v>
      </c>
      <c r="H6" s="40">
        <v>14.08</v>
      </c>
      <c r="I6" s="40">
        <v>3.27</v>
      </c>
      <c r="J6" s="40">
        <v>164</v>
      </c>
      <c r="K6" s="41">
        <v>246</v>
      </c>
      <c r="L6" s="40">
        <v>51.4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150</v>
      </c>
      <c r="G7" s="43">
        <v>3.7</v>
      </c>
      <c r="H7" s="43">
        <v>5.4</v>
      </c>
      <c r="I7" s="43">
        <v>36.700000000000003</v>
      </c>
      <c r="J7" s="43">
        <v>209.7</v>
      </c>
      <c r="K7" s="44">
        <v>304</v>
      </c>
      <c r="L7" s="43">
        <v>6.37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0.66</v>
      </c>
      <c r="H8" s="43">
        <v>0.09</v>
      </c>
      <c r="I8" s="43">
        <v>32.14</v>
      </c>
      <c r="J8" s="43">
        <v>132.80000000000001</v>
      </c>
      <c r="K8" s="44">
        <v>349</v>
      </c>
      <c r="L8" s="43">
        <v>3.98</v>
      </c>
    </row>
    <row r="9" spans="1:12" ht="15" x14ac:dyDescent="0.25">
      <c r="A9" s="23"/>
      <c r="B9" s="15"/>
      <c r="C9" s="11"/>
      <c r="D9" s="7" t="s">
        <v>23</v>
      </c>
      <c r="E9" s="42" t="s">
        <v>53</v>
      </c>
      <c r="F9" s="43">
        <v>20</v>
      </c>
      <c r="G9" s="43">
        <v>1.5</v>
      </c>
      <c r="H9" s="43">
        <v>0.6</v>
      </c>
      <c r="I9" s="43">
        <v>10</v>
      </c>
      <c r="J9" s="43">
        <v>53</v>
      </c>
      <c r="K9" s="44"/>
      <c r="L9" s="43">
        <v>1.73</v>
      </c>
    </row>
    <row r="10" spans="1:12" ht="15" x14ac:dyDescent="0.25">
      <c r="A10" s="23"/>
      <c r="B10" s="15"/>
      <c r="C10" s="11"/>
      <c r="D10" s="7" t="s">
        <v>24</v>
      </c>
      <c r="E10" s="42" t="s">
        <v>62</v>
      </c>
      <c r="F10" s="43">
        <v>150</v>
      </c>
      <c r="G10" s="43">
        <v>0.4</v>
      </c>
      <c r="H10" s="43">
        <v>0.3</v>
      </c>
      <c r="I10" s="43">
        <v>10.3</v>
      </c>
      <c r="J10" s="43">
        <v>47</v>
      </c>
      <c r="K10" s="44"/>
      <c r="L10" s="43">
        <v>18.23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19.619999999999997</v>
      </c>
      <c r="H13" s="19">
        <f t="shared" si="0"/>
        <v>20.470000000000002</v>
      </c>
      <c r="I13" s="19">
        <f t="shared" si="0"/>
        <v>92.410000000000011</v>
      </c>
      <c r="J13" s="19">
        <f t="shared" si="0"/>
        <v>606.5</v>
      </c>
      <c r="K13" s="25"/>
      <c r="L13" s="19">
        <f t="shared" ref="L13" si="1">SUM(L6:L12)</f>
        <v>81.709999999999994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520</v>
      </c>
      <c r="G24" s="32">
        <f t="shared" ref="G24:J24" si="4">G13+G23</f>
        <v>19.619999999999997</v>
      </c>
      <c r="H24" s="32">
        <f t="shared" si="4"/>
        <v>20.470000000000002</v>
      </c>
      <c r="I24" s="32">
        <f t="shared" si="4"/>
        <v>92.410000000000011</v>
      </c>
      <c r="J24" s="32">
        <f t="shared" si="4"/>
        <v>606.5</v>
      </c>
      <c r="K24" s="32"/>
      <c r="L24" s="32">
        <f t="shared" ref="L24" si="5">L13+L23</f>
        <v>81.709999999999994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170</v>
      </c>
      <c r="G25" s="40">
        <v>27.58</v>
      </c>
      <c r="H25" s="40">
        <v>21</v>
      </c>
      <c r="I25" s="40">
        <v>43.6</v>
      </c>
      <c r="J25" s="40">
        <v>476</v>
      </c>
      <c r="K25" s="41">
        <v>223</v>
      </c>
      <c r="L25" s="40">
        <v>43.93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51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2.37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20</v>
      </c>
      <c r="G28" s="43">
        <v>1.5</v>
      </c>
      <c r="H28" s="43">
        <v>0.6</v>
      </c>
      <c r="I28" s="43">
        <v>10</v>
      </c>
      <c r="J28" s="43">
        <v>53</v>
      </c>
      <c r="K28" s="44"/>
      <c r="L28" s="43">
        <v>1.73</v>
      </c>
    </row>
    <row r="29" spans="1:12" ht="15" x14ac:dyDescent="0.25">
      <c r="A29" s="14"/>
      <c r="B29" s="15"/>
      <c r="C29" s="11"/>
      <c r="D29" s="7" t="s">
        <v>24</v>
      </c>
      <c r="E29" s="42" t="s">
        <v>63</v>
      </c>
      <c r="F29" s="43">
        <v>150</v>
      </c>
      <c r="G29" s="43">
        <v>0.78</v>
      </c>
      <c r="H29" s="43">
        <v>0.78</v>
      </c>
      <c r="I29" s="43">
        <v>19.149999999999999</v>
      </c>
      <c r="J29" s="43">
        <v>91.85</v>
      </c>
      <c r="K29" s="44"/>
      <c r="L29" s="43">
        <v>18.23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29.99</v>
      </c>
      <c r="H32" s="19">
        <f t="shared" ref="H32" si="7">SUM(H25:H31)</f>
        <v>22.400000000000002</v>
      </c>
      <c r="I32" s="19">
        <f t="shared" ref="I32" si="8">SUM(I25:I31)</f>
        <v>87.949999999999989</v>
      </c>
      <c r="J32" s="19">
        <f t="shared" ref="J32:L32" si="9">SUM(J25:J31)</f>
        <v>682.85</v>
      </c>
      <c r="K32" s="25"/>
      <c r="L32" s="19">
        <f t="shared" si="9"/>
        <v>66.259999999999991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540</v>
      </c>
      <c r="G43" s="32">
        <f t="shared" ref="G43" si="14">G32+G42</f>
        <v>29.99</v>
      </c>
      <c r="H43" s="32">
        <f t="shared" ref="H43" si="15">H32+H42</f>
        <v>22.400000000000002</v>
      </c>
      <c r="I43" s="32">
        <f t="shared" ref="I43" si="16">I32+I42</f>
        <v>87.949999999999989</v>
      </c>
      <c r="J43" s="32">
        <f t="shared" ref="J43:L43" si="17">J32+J42</f>
        <v>682.85</v>
      </c>
      <c r="K43" s="32"/>
      <c r="L43" s="32">
        <f t="shared" si="17"/>
        <v>66.259999999999991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75</v>
      </c>
      <c r="G44" s="40">
        <v>13</v>
      </c>
      <c r="H44" s="40">
        <v>19</v>
      </c>
      <c r="I44" s="40">
        <v>15</v>
      </c>
      <c r="J44" s="40">
        <v>281</v>
      </c>
      <c r="K44" s="41">
        <v>294</v>
      </c>
      <c r="L44" s="40">
        <v>24.98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150</v>
      </c>
      <c r="G45" s="43">
        <v>8.6</v>
      </c>
      <c r="H45" s="43">
        <v>6.1</v>
      </c>
      <c r="I45" s="43">
        <v>38.6</v>
      </c>
      <c r="J45" s="43">
        <v>243.8</v>
      </c>
      <c r="K45" s="44">
        <v>302</v>
      </c>
      <c r="L45" s="43">
        <v>7.1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0.52</v>
      </c>
      <c r="H46" s="43">
        <v>0.18</v>
      </c>
      <c r="I46" s="43">
        <v>28.9</v>
      </c>
      <c r="J46" s="43">
        <v>123</v>
      </c>
      <c r="K46" s="44">
        <v>345</v>
      </c>
      <c r="L46" s="43">
        <v>1.91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20</v>
      </c>
      <c r="G47" s="43">
        <v>1.5</v>
      </c>
      <c r="H47" s="43">
        <v>0.6</v>
      </c>
      <c r="I47" s="43">
        <v>10</v>
      </c>
      <c r="J47" s="43">
        <v>53</v>
      </c>
      <c r="K47" s="44"/>
      <c r="L47" s="43">
        <v>1.73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150</v>
      </c>
      <c r="G48" s="43">
        <v>0.78</v>
      </c>
      <c r="H48" s="43">
        <v>0.78</v>
      </c>
      <c r="I48" s="43">
        <v>19.149999999999999</v>
      </c>
      <c r="J48" s="43">
        <v>91.85</v>
      </c>
      <c r="K48" s="44"/>
      <c r="L48" s="43">
        <v>18.23</v>
      </c>
    </row>
    <row r="49" spans="1:12" ht="15" x14ac:dyDescent="0.25">
      <c r="A49" s="23"/>
      <c r="B49" s="15"/>
      <c r="C49" s="11"/>
      <c r="D49" s="6"/>
      <c r="E49" s="42" t="s">
        <v>49</v>
      </c>
      <c r="F49" s="43">
        <v>100</v>
      </c>
      <c r="G49" s="43">
        <v>2.5</v>
      </c>
      <c r="H49" s="43">
        <v>3.1</v>
      </c>
      <c r="I49" s="43">
        <v>15</v>
      </c>
      <c r="J49" s="43">
        <v>99</v>
      </c>
      <c r="K49" s="44"/>
      <c r="L49" s="43">
        <v>22.05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695</v>
      </c>
      <c r="G51" s="19">
        <f t="shared" ref="G51" si="18">SUM(G44:G50)</f>
        <v>26.900000000000002</v>
      </c>
      <c r="H51" s="19">
        <f t="shared" ref="H51" si="19">SUM(H44:H50)</f>
        <v>29.760000000000005</v>
      </c>
      <c r="I51" s="19">
        <f t="shared" ref="I51" si="20">SUM(I44:I50)</f>
        <v>126.65</v>
      </c>
      <c r="J51" s="19">
        <f t="shared" ref="J51:L51" si="21">SUM(J44:J50)</f>
        <v>891.65</v>
      </c>
      <c r="K51" s="25"/>
      <c r="L51" s="19">
        <f t="shared" si="21"/>
        <v>75.999999999999986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695</v>
      </c>
      <c r="G62" s="32">
        <f t="shared" ref="G62" si="26">G51+G61</f>
        <v>26.900000000000002</v>
      </c>
      <c r="H62" s="32">
        <f t="shared" ref="H62" si="27">H51+H61</f>
        <v>29.760000000000005</v>
      </c>
      <c r="I62" s="32">
        <f t="shared" ref="I62" si="28">I51+I61</f>
        <v>126.65</v>
      </c>
      <c r="J62" s="32">
        <f t="shared" ref="J62:L62" si="29">J51+J61</f>
        <v>891.65</v>
      </c>
      <c r="K62" s="32"/>
      <c r="L62" s="32">
        <f t="shared" si="29"/>
        <v>75.999999999999986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75</v>
      </c>
      <c r="G63" s="40">
        <v>10.7</v>
      </c>
      <c r="H63" s="40">
        <v>3.5</v>
      </c>
      <c r="I63" s="40">
        <v>7.5</v>
      </c>
      <c r="J63" s="40">
        <v>104.3</v>
      </c>
      <c r="K63" s="41">
        <v>234</v>
      </c>
      <c r="L63" s="40">
        <v>17.77</v>
      </c>
    </row>
    <row r="64" spans="1:12" ht="15" x14ac:dyDescent="0.25">
      <c r="A64" s="23"/>
      <c r="B64" s="15"/>
      <c r="C64" s="11"/>
      <c r="D64" s="6"/>
      <c r="E64" s="42" t="s">
        <v>51</v>
      </c>
      <c r="F64" s="43">
        <v>150</v>
      </c>
      <c r="G64" s="43">
        <v>3.06</v>
      </c>
      <c r="H64" s="43">
        <v>4.8</v>
      </c>
      <c r="I64" s="43">
        <v>20.440000000000001</v>
      </c>
      <c r="J64" s="43">
        <v>137.5</v>
      </c>
      <c r="K64" s="44">
        <v>312</v>
      </c>
      <c r="L64" s="43">
        <v>9.4</v>
      </c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1</v>
      </c>
      <c r="H65" s="43"/>
      <c r="I65" s="43">
        <v>18.2</v>
      </c>
      <c r="J65" s="43">
        <v>76</v>
      </c>
      <c r="K65" s="44">
        <v>389</v>
      </c>
      <c r="L65" s="43">
        <v>15.95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20</v>
      </c>
      <c r="G66" s="43">
        <v>1.5</v>
      </c>
      <c r="H66" s="43">
        <v>0.6</v>
      </c>
      <c r="I66" s="43">
        <v>10</v>
      </c>
      <c r="J66" s="43">
        <v>53</v>
      </c>
      <c r="K66" s="44"/>
      <c r="L66" s="43">
        <v>1.73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54</v>
      </c>
      <c r="F68" s="43">
        <v>37</v>
      </c>
      <c r="G68" s="43">
        <v>1.7</v>
      </c>
      <c r="H68" s="43">
        <v>10.210000000000001</v>
      </c>
      <c r="I68" s="43">
        <v>21.13</v>
      </c>
      <c r="J68" s="43">
        <v>185.74</v>
      </c>
      <c r="K68" s="44"/>
      <c r="L68" s="43">
        <v>15.9</v>
      </c>
    </row>
    <row r="69" spans="1:12" ht="15" x14ac:dyDescent="0.25">
      <c r="A69" s="23"/>
      <c r="B69" s="15"/>
      <c r="C69" s="11"/>
      <c r="D69" s="6"/>
      <c r="E69" s="42" t="s">
        <v>55</v>
      </c>
      <c r="F69" s="43">
        <v>50</v>
      </c>
      <c r="G69" s="43">
        <v>0.4</v>
      </c>
      <c r="H69" s="43">
        <v>0.1</v>
      </c>
      <c r="I69" s="43">
        <v>1.4</v>
      </c>
      <c r="J69" s="43">
        <v>8</v>
      </c>
      <c r="K69" s="44"/>
      <c r="L69" s="43">
        <v>6.5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532</v>
      </c>
      <c r="G70" s="19">
        <f t="shared" ref="G70" si="30">SUM(G63:G69)</f>
        <v>18.359999999999996</v>
      </c>
      <c r="H70" s="19">
        <f t="shared" ref="H70" si="31">SUM(H63:H69)</f>
        <v>19.21</v>
      </c>
      <c r="I70" s="19">
        <f t="shared" ref="I70" si="32">SUM(I63:I69)</f>
        <v>78.67</v>
      </c>
      <c r="J70" s="19">
        <f t="shared" ref="J70:L70" si="33">SUM(J63:J69)</f>
        <v>564.54</v>
      </c>
      <c r="K70" s="25"/>
      <c r="L70" s="19">
        <f t="shared" si="33"/>
        <v>67.25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532</v>
      </c>
      <c r="G81" s="32">
        <f t="shared" ref="G81" si="38">G70+G80</f>
        <v>18.359999999999996</v>
      </c>
      <c r="H81" s="32">
        <f t="shared" ref="H81" si="39">H70+H80</f>
        <v>19.21</v>
      </c>
      <c r="I81" s="32">
        <f t="shared" ref="I81" si="40">I70+I80</f>
        <v>78.67</v>
      </c>
      <c r="J81" s="32">
        <f t="shared" ref="J81:L81" si="41">J70+J80</f>
        <v>564.54</v>
      </c>
      <c r="K81" s="32"/>
      <c r="L81" s="32">
        <f t="shared" si="41"/>
        <v>67.25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80</v>
      </c>
      <c r="G82" s="40">
        <v>16.88</v>
      </c>
      <c r="H82" s="40">
        <v>10.88</v>
      </c>
      <c r="I82" s="40">
        <v>0.2</v>
      </c>
      <c r="J82" s="40">
        <v>165</v>
      </c>
      <c r="K82" s="41">
        <v>288</v>
      </c>
      <c r="L82" s="40">
        <v>23</v>
      </c>
    </row>
    <row r="83" spans="1:12" ht="15" x14ac:dyDescent="0.25">
      <c r="A83" s="23"/>
      <c r="B83" s="15"/>
      <c r="C83" s="11"/>
      <c r="D83" s="6"/>
      <c r="E83" s="42" t="s">
        <v>57</v>
      </c>
      <c r="F83" s="43">
        <v>150</v>
      </c>
      <c r="G83" s="43">
        <v>5.25</v>
      </c>
      <c r="H83" s="43">
        <v>4.8</v>
      </c>
      <c r="I83" s="43">
        <v>32.25</v>
      </c>
      <c r="J83" s="43">
        <v>192</v>
      </c>
      <c r="K83" s="44">
        <v>309</v>
      </c>
      <c r="L83" s="43">
        <v>7.48</v>
      </c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>
        <v>2.37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20</v>
      </c>
      <c r="G85" s="43">
        <v>1.5</v>
      </c>
      <c r="H85" s="43">
        <v>0.6</v>
      </c>
      <c r="I85" s="43">
        <v>10</v>
      </c>
      <c r="J85" s="43">
        <v>53</v>
      </c>
      <c r="K85" s="44"/>
      <c r="L85" s="43">
        <v>1.73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54</v>
      </c>
      <c r="F87" s="43">
        <v>38</v>
      </c>
      <c r="G87" s="43">
        <v>1.1200000000000001</v>
      </c>
      <c r="H87" s="43">
        <v>5.04</v>
      </c>
      <c r="I87" s="43">
        <v>18.2</v>
      </c>
      <c r="J87" s="43">
        <v>122.64</v>
      </c>
      <c r="K87" s="44"/>
      <c r="L87" s="43">
        <v>17.600000000000001</v>
      </c>
    </row>
    <row r="88" spans="1:12" ht="15" x14ac:dyDescent="0.25">
      <c r="A88" s="23"/>
      <c r="B88" s="15"/>
      <c r="C88" s="11"/>
      <c r="D88" s="6"/>
      <c r="E88" s="42" t="s">
        <v>58</v>
      </c>
      <c r="F88" s="43">
        <v>50</v>
      </c>
      <c r="G88" s="43">
        <v>0.3</v>
      </c>
      <c r="H88" s="43">
        <v>0.1</v>
      </c>
      <c r="I88" s="43">
        <v>2.1</v>
      </c>
      <c r="J88" s="43">
        <v>10</v>
      </c>
      <c r="K88" s="44"/>
      <c r="L88" s="43">
        <v>5.5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538</v>
      </c>
      <c r="G89" s="19">
        <f t="shared" ref="G89" si="42">SUM(G82:G88)</f>
        <v>25.18</v>
      </c>
      <c r="H89" s="19">
        <f t="shared" ref="H89" si="43">SUM(H82:H88)</f>
        <v>21.44</v>
      </c>
      <c r="I89" s="19">
        <f t="shared" ref="I89" si="44">SUM(I82:I88)</f>
        <v>77.95</v>
      </c>
      <c r="J89" s="19">
        <f t="shared" ref="J89:L89" si="45">SUM(J82:J88)</f>
        <v>604.64</v>
      </c>
      <c r="K89" s="25"/>
      <c r="L89" s="19">
        <f t="shared" si="45"/>
        <v>57.68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538</v>
      </c>
      <c r="G100" s="32">
        <f t="shared" ref="G100" si="50">G89+G99</f>
        <v>25.18</v>
      </c>
      <c r="H100" s="32">
        <f t="shared" ref="H100" si="51">H89+H99</f>
        <v>21.44</v>
      </c>
      <c r="I100" s="32">
        <f t="shared" ref="I100" si="52">I89+I99</f>
        <v>77.95</v>
      </c>
      <c r="J100" s="32">
        <f t="shared" ref="J100:L100" si="53">J89+J99</f>
        <v>604.64</v>
      </c>
      <c r="K100" s="32"/>
      <c r="L100" s="32">
        <f t="shared" si="53"/>
        <v>57.68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75</v>
      </c>
      <c r="G101" s="40">
        <v>13</v>
      </c>
      <c r="H101" s="40">
        <v>19</v>
      </c>
      <c r="I101" s="40">
        <v>15</v>
      </c>
      <c r="J101" s="40">
        <v>281</v>
      </c>
      <c r="K101" s="41">
        <v>294</v>
      </c>
      <c r="L101" s="40">
        <v>24.98</v>
      </c>
    </row>
    <row r="102" spans="1:12" ht="15" x14ac:dyDescent="0.25">
      <c r="A102" s="23"/>
      <c r="B102" s="15"/>
      <c r="C102" s="11"/>
      <c r="D102" s="6"/>
      <c r="E102" s="42" t="s">
        <v>51</v>
      </c>
      <c r="F102" s="43">
        <v>150</v>
      </c>
      <c r="G102" s="43">
        <v>3.06</v>
      </c>
      <c r="H102" s="43">
        <v>4.8</v>
      </c>
      <c r="I102" s="43">
        <v>20.440000000000001</v>
      </c>
      <c r="J102" s="43">
        <v>137.5</v>
      </c>
      <c r="K102" s="44">
        <v>312</v>
      </c>
      <c r="L102" s="43">
        <v>9.4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2.37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20</v>
      </c>
      <c r="G104" s="43">
        <v>1.5</v>
      </c>
      <c r="H104" s="43">
        <v>0.6</v>
      </c>
      <c r="I104" s="43">
        <v>10</v>
      </c>
      <c r="J104" s="43">
        <v>53</v>
      </c>
      <c r="K104" s="44"/>
      <c r="L104" s="43">
        <v>1.73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54</v>
      </c>
      <c r="F106" s="43">
        <v>43</v>
      </c>
      <c r="G106" s="43">
        <v>2.1</v>
      </c>
      <c r="H106" s="43">
        <v>9.4600000000000009</v>
      </c>
      <c r="I106" s="43">
        <v>28.3</v>
      </c>
      <c r="J106" s="43">
        <v>205.97</v>
      </c>
      <c r="K106" s="44"/>
      <c r="L106" s="43">
        <v>26.3</v>
      </c>
    </row>
    <row r="107" spans="1:12" ht="15" x14ac:dyDescent="0.25">
      <c r="A107" s="23"/>
      <c r="B107" s="15"/>
      <c r="C107" s="11"/>
      <c r="D107" s="6"/>
      <c r="E107" s="42" t="s">
        <v>55</v>
      </c>
      <c r="F107" s="43">
        <v>50</v>
      </c>
      <c r="G107" s="43">
        <v>0.4</v>
      </c>
      <c r="H107" s="43">
        <v>0.1</v>
      </c>
      <c r="I107" s="43">
        <v>1.4</v>
      </c>
      <c r="J107" s="43">
        <v>8</v>
      </c>
      <c r="K107" s="44"/>
      <c r="L107" s="43">
        <v>6.5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538</v>
      </c>
      <c r="G108" s="19">
        <f t="shared" ref="G108:J108" si="54">SUM(G101:G107)</f>
        <v>20.189999999999998</v>
      </c>
      <c r="H108" s="19">
        <f t="shared" si="54"/>
        <v>33.980000000000004</v>
      </c>
      <c r="I108" s="19">
        <f t="shared" si="54"/>
        <v>90.34</v>
      </c>
      <c r="J108" s="19">
        <f t="shared" si="54"/>
        <v>747.47</v>
      </c>
      <c r="K108" s="25"/>
      <c r="L108" s="19">
        <f t="shared" ref="L108" si="55">SUM(L101:L107)</f>
        <v>71.28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538</v>
      </c>
      <c r="G119" s="32">
        <f t="shared" ref="G119" si="58">G108+G118</f>
        <v>20.189999999999998</v>
      </c>
      <c r="H119" s="32">
        <f t="shared" ref="H119" si="59">H108+H118</f>
        <v>33.980000000000004</v>
      </c>
      <c r="I119" s="32">
        <f t="shared" ref="I119" si="60">I108+I118</f>
        <v>90.34</v>
      </c>
      <c r="J119" s="32">
        <f t="shared" ref="J119:L119" si="61">J108+J118</f>
        <v>747.47</v>
      </c>
      <c r="K119" s="32"/>
      <c r="L119" s="32">
        <f t="shared" si="61"/>
        <v>71.28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100</v>
      </c>
      <c r="G120" s="40">
        <v>23.9</v>
      </c>
      <c r="H120" s="40">
        <v>14.6</v>
      </c>
      <c r="I120" s="40">
        <v>3.1</v>
      </c>
      <c r="J120" s="40">
        <v>240</v>
      </c>
      <c r="K120" s="41">
        <v>228</v>
      </c>
      <c r="L120" s="40">
        <v>38.61</v>
      </c>
    </row>
    <row r="121" spans="1:12" ht="15" x14ac:dyDescent="0.25">
      <c r="A121" s="14"/>
      <c r="B121" s="15"/>
      <c r="C121" s="11"/>
      <c r="D121" s="6"/>
      <c r="E121" s="42" t="s">
        <v>41</v>
      </c>
      <c r="F121" s="43">
        <v>150</v>
      </c>
      <c r="G121" s="43">
        <v>3.7</v>
      </c>
      <c r="H121" s="43">
        <v>5.4</v>
      </c>
      <c r="I121" s="43">
        <v>36.700000000000003</v>
      </c>
      <c r="J121" s="43">
        <v>209.7</v>
      </c>
      <c r="K121" s="44">
        <v>304</v>
      </c>
      <c r="L121" s="43">
        <v>6.37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0.52</v>
      </c>
      <c r="H122" s="43">
        <v>0.18</v>
      </c>
      <c r="I122" s="43">
        <v>28.9</v>
      </c>
      <c r="J122" s="43">
        <v>123</v>
      </c>
      <c r="K122" s="44">
        <v>345</v>
      </c>
      <c r="L122" s="43">
        <v>2.2200000000000002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20</v>
      </c>
      <c r="G123" s="43">
        <v>1.5</v>
      </c>
      <c r="H123" s="43">
        <v>0.6</v>
      </c>
      <c r="I123" s="43">
        <v>10</v>
      </c>
      <c r="J123" s="43">
        <v>53</v>
      </c>
      <c r="K123" s="44"/>
      <c r="L123" s="43">
        <v>1.73</v>
      </c>
    </row>
    <row r="124" spans="1:12" ht="15" x14ac:dyDescent="0.25">
      <c r="A124" s="14"/>
      <c r="B124" s="15"/>
      <c r="C124" s="11"/>
      <c r="D124" s="7" t="s">
        <v>24</v>
      </c>
      <c r="E124" s="42" t="s">
        <v>60</v>
      </c>
      <c r="F124" s="43">
        <v>167</v>
      </c>
      <c r="G124" s="43">
        <v>1.3</v>
      </c>
      <c r="H124" s="43">
        <v>0.32</v>
      </c>
      <c r="I124" s="43">
        <v>12.17</v>
      </c>
      <c r="J124" s="43">
        <v>61.66</v>
      </c>
      <c r="K124" s="44"/>
      <c r="L124" s="43">
        <v>23.42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637</v>
      </c>
      <c r="G127" s="19">
        <f t="shared" ref="G127:J127" si="62">SUM(G120:G126)</f>
        <v>30.919999999999998</v>
      </c>
      <c r="H127" s="19">
        <f t="shared" si="62"/>
        <v>21.1</v>
      </c>
      <c r="I127" s="19">
        <f t="shared" si="62"/>
        <v>90.87</v>
      </c>
      <c r="J127" s="19">
        <f t="shared" si="62"/>
        <v>687.36</v>
      </c>
      <c r="K127" s="25"/>
      <c r="L127" s="19">
        <f t="shared" ref="L127" si="63">SUM(L120:L126)</f>
        <v>72.349999999999994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637</v>
      </c>
      <c r="G138" s="32">
        <f t="shared" ref="G138" si="66">G127+G137</f>
        <v>30.919999999999998</v>
      </c>
      <c r="H138" s="32">
        <f t="shared" ref="H138" si="67">H127+H137</f>
        <v>21.1</v>
      </c>
      <c r="I138" s="32">
        <f t="shared" ref="I138" si="68">I127+I137</f>
        <v>90.87</v>
      </c>
      <c r="J138" s="32">
        <f t="shared" ref="J138:L138" si="69">J127+J137</f>
        <v>687.36</v>
      </c>
      <c r="K138" s="32"/>
      <c r="L138" s="32">
        <f t="shared" si="69"/>
        <v>72.349999999999994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100</v>
      </c>
      <c r="G139" s="40">
        <v>16.88</v>
      </c>
      <c r="H139" s="40">
        <v>10.88</v>
      </c>
      <c r="I139" s="40">
        <v>0.2</v>
      </c>
      <c r="J139" s="40">
        <v>165</v>
      </c>
      <c r="K139" s="41">
        <v>288</v>
      </c>
      <c r="L139" s="40">
        <v>29</v>
      </c>
    </row>
    <row r="140" spans="1:12" ht="15" x14ac:dyDescent="0.25">
      <c r="A140" s="23"/>
      <c r="B140" s="15"/>
      <c r="C140" s="11"/>
      <c r="D140" s="6"/>
      <c r="E140" s="42" t="s">
        <v>51</v>
      </c>
      <c r="F140" s="43">
        <v>150</v>
      </c>
      <c r="G140" s="43">
        <v>3.06</v>
      </c>
      <c r="H140" s="43">
        <v>4.8</v>
      </c>
      <c r="I140" s="43">
        <v>20.440000000000001</v>
      </c>
      <c r="J140" s="43">
        <v>137.5</v>
      </c>
      <c r="K140" s="44">
        <v>312</v>
      </c>
      <c r="L140" s="43">
        <v>9.4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</v>
      </c>
      <c r="H141" s="43"/>
      <c r="I141" s="43">
        <v>18.2</v>
      </c>
      <c r="J141" s="43">
        <v>76</v>
      </c>
      <c r="K141" s="44">
        <v>389</v>
      </c>
      <c r="L141" s="43">
        <v>15.95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20</v>
      </c>
      <c r="G142" s="43">
        <v>1.5</v>
      </c>
      <c r="H142" s="43">
        <v>0.6</v>
      </c>
      <c r="I142" s="43">
        <v>10</v>
      </c>
      <c r="J142" s="43">
        <v>53</v>
      </c>
      <c r="K142" s="44"/>
      <c r="L142" s="43">
        <v>1.73</v>
      </c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266</v>
      </c>
      <c r="G143" s="43">
        <v>2.33</v>
      </c>
      <c r="H143" s="43">
        <v>0.51</v>
      </c>
      <c r="I143" s="43">
        <v>20.56</v>
      </c>
      <c r="J143" s="43">
        <v>111.27</v>
      </c>
      <c r="K143" s="44"/>
      <c r="L143" s="43">
        <v>37.35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736</v>
      </c>
      <c r="G146" s="19">
        <f t="shared" ref="G146:J146" si="70">SUM(G139:G145)</f>
        <v>24.769999999999996</v>
      </c>
      <c r="H146" s="19">
        <f t="shared" si="70"/>
        <v>16.790000000000003</v>
      </c>
      <c r="I146" s="19">
        <f t="shared" si="70"/>
        <v>69.400000000000006</v>
      </c>
      <c r="J146" s="19">
        <f t="shared" si="70"/>
        <v>542.77</v>
      </c>
      <c r="K146" s="25"/>
      <c r="L146" s="19">
        <f t="shared" ref="L146" si="71">SUM(L139:L145)</f>
        <v>93.429999999999993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736</v>
      </c>
      <c r="G157" s="32">
        <f t="shared" ref="G157" si="74">G146+G156</f>
        <v>24.769999999999996</v>
      </c>
      <c r="H157" s="32">
        <f t="shared" ref="H157" si="75">H146+H156</f>
        <v>16.790000000000003</v>
      </c>
      <c r="I157" s="32">
        <f t="shared" ref="I157" si="76">I146+I156</f>
        <v>69.400000000000006</v>
      </c>
      <c r="J157" s="32">
        <f t="shared" ref="J157:L157" si="77">J146+J156</f>
        <v>542.77</v>
      </c>
      <c r="K157" s="32"/>
      <c r="L157" s="32">
        <f t="shared" si="77"/>
        <v>93.429999999999993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 t="s">
        <v>40</v>
      </c>
      <c r="G158" s="40">
        <v>13.36</v>
      </c>
      <c r="H158" s="40">
        <v>14.08</v>
      </c>
      <c r="I158" s="40">
        <v>3.27</v>
      </c>
      <c r="J158" s="40">
        <v>164</v>
      </c>
      <c r="K158" s="41">
        <v>246</v>
      </c>
      <c r="L158" s="40">
        <v>51.3</v>
      </c>
    </row>
    <row r="159" spans="1:12" ht="15" x14ac:dyDescent="0.25">
      <c r="A159" s="23"/>
      <c r="B159" s="15"/>
      <c r="C159" s="11"/>
      <c r="D159" s="6"/>
      <c r="E159" s="42" t="s">
        <v>41</v>
      </c>
      <c r="F159" s="43">
        <v>150</v>
      </c>
      <c r="G159" s="43">
        <v>3.7</v>
      </c>
      <c r="H159" s="43">
        <v>5.4</v>
      </c>
      <c r="I159" s="43">
        <v>36.700000000000003</v>
      </c>
      <c r="J159" s="43">
        <v>209.7</v>
      </c>
      <c r="K159" s="44">
        <v>304</v>
      </c>
      <c r="L159" s="43">
        <v>6.37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0.66</v>
      </c>
      <c r="H160" s="43">
        <v>0.09</v>
      </c>
      <c r="I160" s="43">
        <v>32.14</v>
      </c>
      <c r="J160" s="43">
        <v>132.80000000000001</v>
      </c>
      <c r="K160" s="44">
        <v>349</v>
      </c>
      <c r="L160" s="43">
        <v>3.98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20</v>
      </c>
      <c r="G161" s="43">
        <v>1.5</v>
      </c>
      <c r="H161" s="43">
        <v>0.6</v>
      </c>
      <c r="I161" s="43">
        <v>10</v>
      </c>
      <c r="J161" s="43">
        <v>53</v>
      </c>
      <c r="K161" s="44"/>
      <c r="L161" s="43">
        <v>1.73</v>
      </c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2.33</v>
      </c>
      <c r="H162" s="43">
        <v>0.4</v>
      </c>
      <c r="I162" s="43">
        <v>0.3</v>
      </c>
      <c r="J162" s="43">
        <v>10.3</v>
      </c>
      <c r="K162" s="44"/>
      <c r="L162" s="43">
        <v>18.23</v>
      </c>
    </row>
    <row r="163" spans="1:12" ht="15" x14ac:dyDescent="0.25">
      <c r="A163" s="23"/>
      <c r="B163" s="15"/>
      <c r="C163" s="11"/>
      <c r="D163" s="6"/>
      <c r="E163" s="42" t="s">
        <v>55</v>
      </c>
      <c r="F163" s="43">
        <v>50</v>
      </c>
      <c r="G163" s="43">
        <v>0.4</v>
      </c>
      <c r="H163" s="43">
        <v>0.1</v>
      </c>
      <c r="I163" s="43">
        <v>1.4</v>
      </c>
      <c r="J163" s="43">
        <v>8</v>
      </c>
      <c r="K163" s="44"/>
      <c r="L163" s="43">
        <v>6.5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21.949999999999996</v>
      </c>
      <c r="H165" s="19">
        <f t="shared" si="78"/>
        <v>20.67</v>
      </c>
      <c r="I165" s="19">
        <f t="shared" si="78"/>
        <v>83.810000000000016</v>
      </c>
      <c r="J165" s="19">
        <f t="shared" si="78"/>
        <v>577.79999999999995</v>
      </c>
      <c r="K165" s="25"/>
      <c r="L165" s="19">
        <f t="shared" ref="L165" si="79">SUM(L158:L164)</f>
        <v>88.109999999999985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520</v>
      </c>
      <c r="G176" s="32">
        <f t="shared" ref="G176" si="82">G165+G175</f>
        <v>21.949999999999996</v>
      </c>
      <c r="H176" s="32">
        <f t="shared" ref="H176" si="83">H165+H175</f>
        <v>20.67</v>
      </c>
      <c r="I176" s="32">
        <f t="shared" ref="I176" si="84">I165+I175</f>
        <v>83.810000000000016</v>
      </c>
      <c r="J176" s="32">
        <f t="shared" ref="J176:L176" si="85">J165+J175</f>
        <v>577.79999999999995</v>
      </c>
      <c r="K176" s="32"/>
      <c r="L176" s="32">
        <f t="shared" si="85"/>
        <v>88.109999999999985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43</v>
      </c>
      <c r="F177" s="40">
        <v>170</v>
      </c>
      <c r="G177" s="40">
        <v>27.58</v>
      </c>
      <c r="H177" s="40">
        <v>21</v>
      </c>
      <c r="I177" s="40">
        <v>43.6</v>
      </c>
      <c r="J177" s="40">
        <v>476</v>
      </c>
      <c r="K177" s="41">
        <v>223</v>
      </c>
      <c r="L177" s="40">
        <v>43.93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51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>
        <v>2.37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20</v>
      </c>
      <c r="G180" s="43">
        <v>1.5</v>
      </c>
      <c r="H180" s="43">
        <v>0.6</v>
      </c>
      <c r="I180" s="43">
        <v>10</v>
      </c>
      <c r="J180" s="43">
        <v>53</v>
      </c>
      <c r="K180" s="44"/>
      <c r="L180" s="43">
        <v>1.73</v>
      </c>
    </row>
    <row r="181" spans="1:12" ht="15" x14ac:dyDescent="0.25">
      <c r="A181" s="23"/>
      <c r="B181" s="15"/>
      <c r="C181" s="11"/>
      <c r="D181" s="7" t="s">
        <v>24</v>
      </c>
      <c r="E181" s="42" t="s">
        <v>63</v>
      </c>
      <c r="F181" s="43">
        <v>150</v>
      </c>
      <c r="G181" s="43">
        <v>0.78</v>
      </c>
      <c r="H181" s="43">
        <v>0.78</v>
      </c>
      <c r="I181" s="43">
        <v>19.149999999999999</v>
      </c>
      <c r="J181" s="43">
        <v>91.85</v>
      </c>
      <c r="K181" s="44"/>
      <c r="L181" s="43">
        <v>18.23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29.99</v>
      </c>
      <c r="H184" s="19">
        <f t="shared" si="86"/>
        <v>22.400000000000002</v>
      </c>
      <c r="I184" s="19">
        <f t="shared" si="86"/>
        <v>87.949999999999989</v>
      </c>
      <c r="J184" s="19">
        <f t="shared" si="86"/>
        <v>682.85</v>
      </c>
      <c r="K184" s="25"/>
      <c r="L184" s="19">
        <f t="shared" ref="L184" si="87">SUM(L177:L183)</f>
        <v>66.259999999999991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540</v>
      </c>
      <c r="G195" s="32">
        <f t="shared" ref="G195" si="90">G184+G194</f>
        <v>29.99</v>
      </c>
      <c r="H195" s="32">
        <f t="shared" ref="H195" si="91">H184+H194</f>
        <v>22.400000000000002</v>
      </c>
      <c r="I195" s="32">
        <f t="shared" ref="I195" si="92">I184+I194</f>
        <v>87.949999999999989</v>
      </c>
      <c r="J195" s="32">
        <f t="shared" ref="J195:L195" si="93">J184+J194</f>
        <v>682.85</v>
      </c>
      <c r="K195" s="32"/>
      <c r="L195" s="32">
        <f t="shared" si="93"/>
        <v>66.259999999999991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579.6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24.786999999999999</v>
      </c>
      <c r="H196" s="34">
        <f t="shared" si="94"/>
        <v>22.821999999999999</v>
      </c>
      <c r="I196" s="34">
        <f t="shared" si="94"/>
        <v>88.6</v>
      </c>
      <c r="J196" s="34">
        <f t="shared" si="94"/>
        <v>658.84299999999996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74.032999999999987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Тимур</cp:lastModifiedBy>
  <dcterms:created xsi:type="dcterms:W3CDTF">2022-05-16T14:23:56Z</dcterms:created>
  <dcterms:modified xsi:type="dcterms:W3CDTF">2023-10-25T12:01:53Z</dcterms:modified>
</cp:coreProperties>
</file>